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<sst xmlns="http://schemas.openxmlformats.org/spreadsheetml/2006/main" count="34" uniqueCount="19">
  <si>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</si>
  <si>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</si>
  <si>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</si>
  <si>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</si>
  <si>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</si>
  <si>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</si>
  <si>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</si>
  <si>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Μηνιαία  Μεταβολή</t>
  </si>
  <si>
    <t>Αρ.</t>
  </si>
  <si>
    <t>Λάρνακα</t>
  </si>
  <si>
    <t>Αμμόχωστος</t>
  </si>
  <si>
    <t xml:space="preserve">ΠΙΝΑΚΑΣ 3: ΕΓΓΕΓΡΑΜΜΕΝΗ ΑΝΕΡΓΙΑ ΚΑΤΑ ΕΠΑΡΧΙΑ ΤΟΝ </t>
  </si>
  <si>
    <t>graphs or 33R</t>
  </si>
  <si>
    <t>2019-2020</t>
  </si>
  <si>
    <t>Δεκέμβριος</t>
  </si>
  <si>
    <t>Ιανουάριος</t>
  </si>
  <si>
    <t>2020-2021</t>
  </si>
  <si>
    <t>Δεκέμβριος 2020-Ιανουάριος 2021</t>
  </si>
  <si>
    <t>ΙΑΝΟΥΑΡΙΟ ΤΟΥ 2019 μέχρι 2021 και μηνιαία μεταβολή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</si>
</sst>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4.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6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53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53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7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4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9" fontId="2" fillId="0" borderId="16" xfId="6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9" fontId="0" fillId="0" borderId="11" xfId="60" applyNumberFormat="1" applyFont="1" applyBorder="1" applyAlignment="1">
      <alignment/>
    </xf>
    <xf numFmtId="9" fontId="0" fillId="0" borderId="11" xfId="6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2" fillId="0" borderId="20" xfId="57" applyFont="1" applyFill="1" applyBorder="1">
      <alignment/>
      <protection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Ιανουάριο για τα χρόνια 2019-2021 </a:t>
            </a:r>
          </a:p>
        </c:rich>
      </c:tx>
      <c:layout>
        <c:manualLayout>
          <c:xMode val="factor"/>
          <c:yMode val="factor"/>
          <c:x val="0.04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7325"/>
          <c:w val="0.921"/>
          <c:h val="0.8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3534390"/>
        <c:axId val="31809511"/>
      </c:barChart>
      <c:catAx>
        <c:axId val="3534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809511"/>
        <c:crosses val="autoZero"/>
        <c:auto val="1"/>
        <c:lblOffset val="100"/>
        <c:tickLblSkip val="1"/>
        <c:noMultiLvlLbl val="0"/>
      </c:catAx>
      <c:valAx>
        <c:axId val="31809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4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75"/>
          <c:y val="0.509"/>
          <c:w val="0.046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8010525" y="73818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943725" y="76104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9</xdr:col>
      <xdr:colOff>533400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3019425"/>
        <a:ext cx="5876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11.421875" style="0" customWidth="1"/>
    <col min="7" max="8" width="7.28125" style="0" customWidth="1"/>
    <col min="9" max="9" width="12.140625" style="0" customWidth="1"/>
    <col min="10" max="10" width="11.71093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70" t="s">
        <v>11</v>
      </c>
      <c r="B1" s="70"/>
      <c r="C1" s="70"/>
      <c r="D1" s="70"/>
      <c r="E1" s="70"/>
      <c r="F1" s="70"/>
      <c r="G1" s="70"/>
      <c r="H1" s="70"/>
      <c r="I1" s="12"/>
      <c r="J1" s="12"/>
      <c r="K1" s="12"/>
    </row>
    <row r="2" spans="1:11" ht="13.5" thickBot="1">
      <c r="A2" s="3" t="s">
        <v>18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37"/>
      <c r="B3" s="57">
        <v>2019</v>
      </c>
      <c r="C3" s="57">
        <v>2020</v>
      </c>
      <c r="D3" s="71" t="s">
        <v>6</v>
      </c>
      <c r="E3" s="71"/>
      <c r="F3" s="57">
        <v>2021</v>
      </c>
      <c r="G3" s="71" t="s">
        <v>6</v>
      </c>
      <c r="H3" s="71"/>
      <c r="I3" s="57">
        <v>2020</v>
      </c>
      <c r="J3" s="58" t="s">
        <v>7</v>
      </c>
      <c r="K3" s="27"/>
    </row>
    <row r="4" spans="1:15" ht="44.25" customHeight="1">
      <c r="A4" s="39"/>
      <c r="B4" s="69" t="s">
        <v>15</v>
      </c>
      <c r="C4" s="69" t="s">
        <v>15</v>
      </c>
      <c r="D4" s="72" t="s">
        <v>13</v>
      </c>
      <c r="E4" s="72"/>
      <c r="F4" s="69" t="s">
        <v>15</v>
      </c>
      <c r="G4" s="72" t="s">
        <v>16</v>
      </c>
      <c r="H4" s="72"/>
      <c r="I4" s="69" t="s">
        <v>14</v>
      </c>
      <c r="J4" s="51" t="s">
        <v>17</v>
      </c>
      <c r="K4" s="27"/>
      <c r="M4" s="73"/>
      <c r="N4" s="74"/>
      <c r="O4" s="74"/>
    </row>
    <row r="5" spans="1:20" ht="12.75">
      <c r="A5" s="38" t="s">
        <v>5</v>
      </c>
      <c r="B5" s="36" t="s">
        <v>8</v>
      </c>
      <c r="C5" s="36" t="s">
        <v>8</v>
      </c>
      <c r="D5" s="36" t="s">
        <v>8</v>
      </c>
      <c r="E5" s="35" t="s">
        <v>0</v>
      </c>
      <c r="F5" s="36" t="s">
        <v>8</v>
      </c>
      <c r="G5" s="36" t="s">
        <v>8</v>
      </c>
      <c r="H5" s="35" t="s">
        <v>0</v>
      </c>
      <c r="I5" s="36" t="s">
        <v>8</v>
      </c>
      <c r="J5" s="40" t="s">
        <v>8</v>
      </c>
      <c r="K5" s="28"/>
      <c r="M5" s="49">
        <f>B3</f>
        <v>2019</v>
      </c>
      <c r="N5" s="49">
        <f>C3</f>
        <v>2020</v>
      </c>
      <c r="O5" s="49">
        <f>F3</f>
        <v>2021</v>
      </c>
      <c r="S5" s="32"/>
      <c r="T5" s="32"/>
    </row>
    <row r="6" spans="1:20" ht="15.75">
      <c r="A6" s="63" t="s">
        <v>1</v>
      </c>
      <c r="B6" s="34">
        <f>7798+2</f>
        <v>7800</v>
      </c>
      <c r="C6" s="34">
        <v>5943</v>
      </c>
      <c r="D6" s="64">
        <f aca="true" t="shared" si="0" ref="D6:D11">C6-B6</f>
        <v>-1857</v>
      </c>
      <c r="E6" s="65">
        <f aca="true" t="shared" si="1" ref="E6:E11">D6/B6</f>
        <v>-0.23807692307692307</v>
      </c>
      <c r="F6" s="68">
        <v>9093</v>
      </c>
      <c r="G6" s="64">
        <f aca="true" t="shared" si="2" ref="G6:G11">F6-C6</f>
        <v>3150</v>
      </c>
      <c r="H6" s="66">
        <f aca="true" t="shared" si="3" ref="H6:H11">G6/C6</f>
        <v>0.5300353356890459</v>
      </c>
      <c r="I6" s="68">
        <v>9327</v>
      </c>
      <c r="J6" s="41">
        <f aca="true" t="shared" si="4" ref="J6:J11">F6-I6</f>
        <v>-234</v>
      </c>
      <c r="K6" s="2"/>
      <c r="L6" s="56" t="s">
        <v>1</v>
      </c>
      <c r="M6" s="34">
        <f aca="true" t="shared" si="5" ref="M6:N10">B6</f>
        <v>7800</v>
      </c>
      <c r="N6" s="34">
        <f t="shared" si="5"/>
        <v>5943</v>
      </c>
      <c r="O6" s="34">
        <f aca="true" t="shared" si="6" ref="O6:O11">F6</f>
        <v>9093</v>
      </c>
      <c r="S6" s="32"/>
      <c r="T6" s="47"/>
    </row>
    <row r="7" spans="1:20" ht="15.75">
      <c r="A7" s="67" t="s">
        <v>10</v>
      </c>
      <c r="B7" s="34">
        <v>6457</v>
      </c>
      <c r="C7" s="34">
        <v>6524</v>
      </c>
      <c r="D7" s="64">
        <f t="shared" si="0"/>
        <v>67</v>
      </c>
      <c r="E7" s="65">
        <f t="shared" si="1"/>
        <v>0.0103763357596407</v>
      </c>
      <c r="F7" s="68">
        <v>4686</v>
      </c>
      <c r="G7" s="64">
        <f t="shared" si="2"/>
        <v>-1838</v>
      </c>
      <c r="H7" s="66">
        <f t="shared" si="3"/>
        <v>-0.2817290006131208</v>
      </c>
      <c r="I7" s="68">
        <v>5827</v>
      </c>
      <c r="J7" s="41">
        <f t="shared" si="4"/>
        <v>-1141</v>
      </c>
      <c r="K7" s="2"/>
      <c r="L7" s="56" t="s">
        <v>10</v>
      </c>
      <c r="M7" s="34">
        <f t="shared" si="5"/>
        <v>6457</v>
      </c>
      <c r="N7" s="34">
        <f t="shared" si="5"/>
        <v>6524</v>
      </c>
      <c r="O7" s="34">
        <f t="shared" si="6"/>
        <v>4686</v>
      </c>
      <c r="S7" s="32"/>
      <c r="T7" s="48"/>
    </row>
    <row r="8" spans="1:20" ht="15.75">
      <c r="A8" s="67" t="s">
        <v>9</v>
      </c>
      <c r="B8" s="34">
        <v>5289</v>
      </c>
      <c r="C8" s="34">
        <v>4433</v>
      </c>
      <c r="D8" s="64">
        <f t="shared" si="0"/>
        <v>-856</v>
      </c>
      <c r="E8" s="65">
        <f t="shared" si="1"/>
        <v>-0.16184533938362639</v>
      </c>
      <c r="F8" s="68">
        <v>5814</v>
      </c>
      <c r="G8" s="64">
        <f t="shared" si="2"/>
        <v>1381</v>
      </c>
      <c r="H8" s="66">
        <f t="shared" si="3"/>
        <v>0.31152718249492445</v>
      </c>
      <c r="I8" s="68">
        <v>5911</v>
      </c>
      <c r="J8" s="41">
        <f t="shared" si="4"/>
        <v>-97</v>
      </c>
      <c r="K8" s="2"/>
      <c r="L8" s="56" t="s">
        <v>9</v>
      </c>
      <c r="M8" s="34">
        <f>B8</f>
        <v>5289</v>
      </c>
      <c r="N8" s="34">
        <f t="shared" si="5"/>
        <v>4433</v>
      </c>
      <c r="O8" s="34">
        <f t="shared" si="6"/>
        <v>5814</v>
      </c>
      <c r="S8" s="32"/>
      <c r="T8" s="48"/>
    </row>
    <row r="9" spans="1:20" ht="15.75">
      <c r="A9" s="63" t="s">
        <v>2</v>
      </c>
      <c r="B9" s="34">
        <v>6421</v>
      </c>
      <c r="C9" s="34">
        <v>5185</v>
      </c>
      <c r="D9" s="64">
        <f t="shared" si="0"/>
        <v>-1236</v>
      </c>
      <c r="E9" s="65">
        <f t="shared" si="1"/>
        <v>-0.19249338109328765</v>
      </c>
      <c r="F9" s="68">
        <v>7932</v>
      </c>
      <c r="G9" s="64">
        <f t="shared" si="2"/>
        <v>2747</v>
      </c>
      <c r="H9" s="66">
        <f t="shared" si="3"/>
        <v>0.5297974927675988</v>
      </c>
      <c r="I9" s="68">
        <v>7707</v>
      </c>
      <c r="J9" s="41">
        <f t="shared" si="4"/>
        <v>225</v>
      </c>
      <c r="K9" s="2"/>
      <c r="L9" s="56" t="s">
        <v>2</v>
      </c>
      <c r="M9" s="34">
        <f t="shared" si="5"/>
        <v>6421</v>
      </c>
      <c r="N9" s="34">
        <f t="shared" si="5"/>
        <v>5185</v>
      </c>
      <c r="O9" s="34">
        <f t="shared" si="6"/>
        <v>7932</v>
      </c>
      <c r="S9" s="32"/>
      <c r="T9" s="47"/>
    </row>
    <row r="10" spans="1:20" ht="15.75">
      <c r="A10" s="63" t="s">
        <v>3</v>
      </c>
      <c r="B10" s="34">
        <v>4984</v>
      </c>
      <c r="C10" s="34">
        <v>4129</v>
      </c>
      <c r="D10" s="64">
        <f t="shared" si="0"/>
        <v>-855</v>
      </c>
      <c r="E10" s="65">
        <f t="shared" si="1"/>
        <v>-0.1715489566613162</v>
      </c>
      <c r="F10" s="68">
        <v>4808</v>
      </c>
      <c r="G10" s="64">
        <f t="shared" si="2"/>
        <v>679</v>
      </c>
      <c r="H10" s="66">
        <f t="shared" si="3"/>
        <v>0.16444659723904093</v>
      </c>
      <c r="I10" s="68">
        <v>4610</v>
      </c>
      <c r="J10" s="41">
        <f t="shared" si="4"/>
        <v>198</v>
      </c>
      <c r="K10" s="2"/>
      <c r="L10" s="56" t="s">
        <v>3</v>
      </c>
      <c r="M10" s="34">
        <f t="shared" si="5"/>
        <v>4984</v>
      </c>
      <c r="N10" s="34">
        <f t="shared" si="5"/>
        <v>4129</v>
      </c>
      <c r="O10" s="34">
        <f t="shared" si="6"/>
        <v>4808</v>
      </c>
      <c r="S10" s="32"/>
      <c r="T10" s="47"/>
    </row>
    <row r="11" spans="1:20" ht="16.5" thickBot="1">
      <c r="A11" s="42" t="s">
        <v>4</v>
      </c>
      <c r="B11" s="59">
        <f>SUM(B6:B10)</f>
        <v>30951</v>
      </c>
      <c r="C11" s="60">
        <f>SUM(C6:C10)</f>
        <v>26214</v>
      </c>
      <c r="D11" s="60">
        <f t="shared" si="0"/>
        <v>-4737</v>
      </c>
      <c r="E11" s="61">
        <f t="shared" si="1"/>
        <v>-0.15304836677328681</v>
      </c>
      <c r="F11" s="60">
        <f>SUM(F6:F10)</f>
        <v>32333</v>
      </c>
      <c r="G11" s="60">
        <f t="shared" si="2"/>
        <v>6119</v>
      </c>
      <c r="H11" s="61">
        <f t="shared" si="3"/>
        <v>0.23342488746471352</v>
      </c>
      <c r="I11" s="60">
        <f>SUM(I6:I10)</f>
        <v>33382</v>
      </c>
      <c r="J11" s="44">
        <f t="shared" si="4"/>
        <v>-1049</v>
      </c>
      <c r="K11" s="29"/>
      <c r="L11" s="50"/>
      <c r="M11" s="43">
        <f>SUM(M6:M10)</f>
        <v>30951</v>
      </c>
      <c r="N11" s="43">
        <f>SUM(N6:N10)</f>
        <v>26214</v>
      </c>
      <c r="O11" s="34">
        <f t="shared" si="6"/>
        <v>32333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12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5" ht="15.75">
      <c r="A20" s="12"/>
      <c r="B20" s="12"/>
      <c r="C20" s="12"/>
      <c r="D20" s="12"/>
      <c r="E20" s="12"/>
      <c r="F20" s="12"/>
      <c r="G20" s="12"/>
      <c r="H20" s="12"/>
      <c r="J20" s="30"/>
      <c r="K20" s="30"/>
      <c r="L20" s="32"/>
      <c r="M20" s="54"/>
      <c r="N20" s="52"/>
      <c r="O20" s="32"/>
    </row>
    <row r="21" spans="1:15" ht="15">
      <c r="A21" s="12"/>
      <c r="B21" s="12"/>
      <c r="C21" s="12"/>
      <c r="D21" s="12"/>
      <c r="E21" s="12"/>
      <c r="F21" s="12"/>
      <c r="G21" s="12"/>
      <c r="H21" s="12"/>
      <c r="J21" s="31"/>
      <c r="K21" s="62"/>
      <c r="L21" s="32"/>
      <c r="M21" s="32"/>
      <c r="N21" s="47"/>
      <c r="O21" s="32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62"/>
      <c r="L22" s="32"/>
      <c r="M22" s="32"/>
      <c r="N22" s="48"/>
      <c r="O22" s="32"/>
      <c r="P22" s="55"/>
      <c r="Q22" s="53"/>
      <c r="T22" s="46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2"/>
      <c r="M23" s="52"/>
      <c r="N23" s="48"/>
      <c r="O23" s="47"/>
      <c r="P23" s="32"/>
      <c r="Q23" s="53"/>
      <c r="T23" s="46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2"/>
      <c r="M24" s="52"/>
      <c r="N24" s="47"/>
      <c r="O24" s="48"/>
      <c r="P24" s="55"/>
      <c r="Q24" s="53"/>
      <c r="T24" s="46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2"/>
      <c r="M25" s="52"/>
      <c r="N25" s="47"/>
      <c r="O25" s="48"/>
      <c r="P25" s="47"/>
      <c r="Q25" s="53"/>
      <c r="T25" s="46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2"/>
      <c r="M26" s="52"/>
      <c r="N26" s="52"/>
      <c r="O26" s="47"/>
      <c r="P26" s="48"/>
      <c r="Q26" s="53"/>
      <c r="T26" s="46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2"/>
      <c r="M27" s="52"/>
      <c r="N27" s="52"/>
      <c r="O27" s="47"/>
      <c r="P27" s="48"/>
      <c r="Q27" s="53"/>
      <c r="S27" s="45"/>
      <c r="T27" s="46"/>
      <c r="U27" s="45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2"/>
      <c r="M28" s="52"/>
      <c r="N28" s="52"/>
      <c r="O28" s="32"/>
      <c r="P28" s="47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2"/>
      <c r="M29" s="52"/>
      <c r="N29" s="52"/>
      <c r="O29" s="32"/>
      <c r="P29" s="47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2"/>
      <c r="M30" s="52"/>
      <c r="N30" s="52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2021-02-01T07:34:19Z</cp:lastPrinted>
  <dcterms:created xsi:type="dcterms:W3CDTF">2003-04-22T11:29:56Z</dcterms:created>
  <dcterms:modified xsi:type="dcterms:W3CDTF">2021-02-01T07:34:22Z</dcterms:modified>
  <cp:category/>
  <cp:version/>
  <cp:contentType/>
  <cp:contentStatus/>
</cp:coreProperties>
</file>